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9365" windowHeight="5625" tabRatio="500"/>
  </bookViews>
  <sheets>
    <sheet name="ER" sheetId="1" r:id="rId1"/>
  </sheets>
  <definedNames>
    <definedName name="_xlnm.Print_Area" localSheetId="0">ER!$A$1:$N$50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3" i="1"/>
  <c r="M11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8"/>
  <c r="M40"/>
  <c r="L37"/>
  <c r="K37"/>
  <c r="J37"/>
  <c r="I37"/>
  <c r="H37"/>
  <c r="G37"/>
  <c r="F37"/>
</calcChain>
</file>

<file path=xl/sharedStrings.xml><?xml version="1.0" encoding="utf-8"?>
<sst xmlns="http://schemas.openxmlformats.org/spreadsheetml/2006/main" count="41" uniqueCount="40">
  <si>
    <t>CHK:</t>
  </si>
  <si>
    <t>Date:</t>
  </si>
  <si>
    <t>Detroit Region SCCA</t>
  </si>
  <si>
    <t>Expense Statement</t>
  </si>
  <si>
    <t>Period</t>
  </si>
  <si>
    <t>Name</t>
  </si>
  <si>
    <t>Event(s)</t>
  </si>
  <si>
    <t xml:space="preserve">From  </t>
  </si>
  <si>
    <t>Address</t>
  </si>
  <si>
    <t>Date(s)</t>
  </si>
  <si>
    <t>City,St,Zip</t>
  </si>
  <si>
    <t>Notes</t>
  </si>
  <si>
    <t xml:space="preserve">To  </t>
  </si>
  <si>
    <t>Date</t>
  </si>
  <si>
    <t>Description</t>
  </si>
  <si>
    <t>Printing</t>
  </si>
  <si>
    <t>Postage</t>
  </si>
  <si>
    <t>Supplies</t>
  </si>
  <si>
    <t>Telephone</t>
  </si>
  <si>
    <t>Trophies</t>
  </si>
  <si>
    <t>Fuel</t>
  </si>
  <si>
    <t>Other</t>
  </si>
  <si>
    <t>TOTAL</t>
  </si>
  <si>
    <t xml:space="preserve">Sub Total  </t>
  </si>
  <si>
    <t>Submit Expense Report To:</t>
  </si>
  <si>
    <t>and:</t>
  </si>
  <si>
    <t xml:space="preserve">Advances  </t>
  </si>
  <si>
    <t>Detroit Region SCCA Treasurer</t>
  </si>
  <si>
    <t>Detroit Region Financial Director</t>
  </si>
  <si>
    <t xml:space="preserve">TOTAL  </t>
  </si>
  <si>
    <t>All Expense Reimbursement Requests must be accompanied by receipts or proper documentation.</t>
  </si>
  <si>
    <t>treasurer@drscca.org</t>
  </si>
  <si>
    <t>Matt Conklin</t>
  </si>
  <si>
    <t>2345 Roseann Dr</t>
  </si>
  <si>
    <t>Sterling Heights, MI 48314</t>
  </si>
  <si>
    <t>248-890-0661</t>
  </si>
  <si>
    <t>Ankjit Mathur</t>
  </si>
  <si>
    <t>45684 Bristol Circle</t>
  </si>
  <si>
    <t>Novi, MI 48377</t>
  </si>
  <si>
    <t>248-495-7994</t>
  </si>
</sst>
</file>

<file path=xl/styles.xml><?xml version="1.0" encoding="utf-8"?>
<styleSheet xmlns="http://schemas.openxmlformats.org/spreadsheetml/2006/main">
  <numFmts count="1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;;;"/>
    <numFmt numFmtId="166" formatCode="0.0000"/>
    <numFmt numFmtId="167" formatCode="&quot;$&quot;* #,##0.00000_);&quot;$&quot;* \(#,##0.00000\)"/>
    <numFmt numFmtId="168" formatCode="\$#,##0.00;[Red]\-\$#,##0.00"/>
    <numFmt numFmtId="169" formatCode="#,##0.0_);\(#,##0.0\)"/>
    <numFmt numFmtId="170" formatCode="#,##0.0_)&quot; pts.&quot;;\(#,##0.0\)&quot; pts.&quot;"/>
    <numFmt numFmtId="171" formatCode="0.00_)"/>
    <numFmt numFmtId="172" formatCode="\ &quot;$&quot;\ #,##0.0_);\ &quot;$&quot;\ \(#,##0.0\)"/>
    <numFmt numFmtId="173" formatCode="&quot;$&quot;#,##0&quot; / KWH&quot;"/>
    <numFmt numFmtId="174" formatCode="_(* #,##0.0_);_(* \(#,##0.0\);_(* &quot;-&quot;?_);_(@_)"/>
    <numFmt numFmtId="175" formatCode="_-&quot;£&quot;* #,##0_-;\-&quot;£&quot;* #,##0_-;_-&quot;£&quot;* &quot;-&quot;_-;_-@_-"/>
    <numFmt numFmtId="176" formatCode="0&quot; Employees&quot;"/>
  </numFmts>
  <fonts count="2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Chicago"/>
      <family val="2"/>
    </font>
    <font>
      <b/>
      <i/>
      <sz val="30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8"/>
      <name val="Times New Roman"/>
      <family val="1"/>
    </font>
    <font>
      <b/>
      <sz val="10"/>
      <name val="Helvetica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Helvetica"/>
    </font>
    <font>
      <sz val="8"/>
      <name val="Arial"/>
      <family val="2"/>
    </font>
    <font>
      <b/>
      <sz val="12"/>
      <name val="Helvetica"/>
    </font>
    <font>
      <b/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1"/>
      <name val="Helvetica"/>
    </font>
    <font>
      <b/>
      <i/>
      <sz val="16"/>
      <name val="Helvetica"/>
    </font>
    <font>
      <sz val="12"/>
      <color theme="1"/>
      <name val="Arial"/>
      <family val="2"/>
    </font>
    <font>
      <sz val="11"/>
      <name val="‚l‚r –¾’©"/>
    </font>
    <font>
      <b/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8"/>
      </patternFill>
    </fill>
    <fill>
      <patternFill patternType="solid">
        <fgColor indexed="22"/>
        <bgColor indexed="64"/>
      </patternFill>
    </fill>
    <fill>
      <patternFill patternType="mediumGray">
        <fgColor indexed="22"/>
      </patternFill>
    </fill>
  </fills>
  <borders count="37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/>
      <right/>
      <top/>
      <bottom style="thick">
        <color indexed="54"/>
      </bottom>
      <diagonal/>
    </border>
    <border>
      <left style="thick">
        <color indexed="54"/>
      </left>
      <right/>
      <top style="thick">
        <color indexed="54"/>
      </top>
      <bottom/>
      <diagonal/>
    </border>
    <border>
      <left/>
      <right/>
      <top style="thick">
        <color indexed="54"/>
      </top>
      <bottom/>
      <diagonal/>
    </border>
    <border>
      <left/>
      <right/>
      <top style="thick">
        <color indexed="54"/>
      </top>
      <bottom style="hair">
        <color indexed="37"/>
      </bottom>
      <diagonal/>
    </border>
    <border>
      <left/>
      <right/>
      <top/>
      <bottom style="hair">
        <color indexed="37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 style="hair">
        <color auto="1"/>
      </right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1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horizontal="center" wrapText="1"/>
      <protection locked="0"/>
    </xf>
    <xf numFmtId="166" fontId="1" fillId="0" borderId="0" applyFill="0" applyBorder="0" applyAlignment="0"/>
    <xf numFmtId="0" fontId="1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3" fillId="0" borderId="0">
      <alignment horizont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5" borderId="0" applyFont="0" applyBorder="0"/>
    <xf numFmtId="15" fontId="14" fillId="0" borderId="0"/>
    <xf numFmtId="14" fontId="15" fillId="0" borderId="0" applyFill="0" applyBorder="0" applyAlignment="0"/>
    <xf numFmtId="41" fontId="1" fillId="0" borderId="0" applyFont="0" applyFill="0" applyBorder="0" applyAlignment="0" applyProtection="0"/>
    <xf numFmtId="4" fontId="16" fillId="0" borderId="0" applyFont="0" applyFill="0" applyBorder="0" applyAlignment="0" applyProtection="0"/>
    <xf numFmtId="167" fontId="1" fillId="0" borderId="0" applyFill="0" applyBorder="0" applyAlignment="0"/>
    <xf numFmtId="166" fontId="1" fillId="0" borderId="0" applyFill="0" applyBorder="0" applyAlignment="0"/>
    <xf numFmtId="167" fontId="1" fillId="0" borderId="0" applyFill="0" applyBorder="0" applyAlignment="0"/>
    <xf numFmtId="170" fontId="1" fillId="0" borderId="0" applyFill="0" applyBorder="0" applyAlignment="0"/>
    <xf numFmtId="166" fontId="1" fillId="0" borderId="0" applyFill="0" applyBorder="0" applyAlignment="0"/>
    <xf numFmtId="38" fontId="17" fillId="2" borderId="0" applyNumberFormat="0" applyBorder="0" applyAlignment="0" applyProtection="0"/>
    <xf numFmtId="0" fontId="18" fillId="0" borderId="0">
      <alignment horizontal="left"/>
    </xf>
    <xf numFmtId="0" fontId="19" fillId="0" borderId="35" applyNumberFormat="0" applyAlignment="0" applyProtection="0">
      <alignment horizontal="left" vertical="center"/>
    </xf>
    <xf numFmtId="0" fontId="19" fillId="0" borderId="36">
      <alignment horizontal="left"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0" fontId="17" fillId="2" borderId="31" applyNumberFormat="0" applyBorder="0" applyAlignment="0" applyProtection="0"/>
    <xf numFmtId="167" fontId="1" fillId="0" borderId="0" applyFill="0" applyBorder="0" applyAlignment="0"/>
    <xf numFmtId="166" fontId="1" fillId="0" borderId="0" applyFill="0" applyBorder="0" applyAlignment="0"/>
    <xf numFmtId="167" fontId="1" fillId="0" borderId="0" applyFill="0" applyBorder="0" applyAlignment="0"/>
    <xf numFmtId="170" fontId="1" fillId="0" borderId="0" applyFill="0" applyBorder="0" applyAlignment="0"/>
    <xf numFmtId="166" fontId="1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11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24" fillId="0" borderId="0"/>
    <xf numFmtId="0" fontId="1" fillId="0" borderId="0"/>
    <xf numFmtId="0" fontId="25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4" fontId="9" fillId="0" borderId="0">
      <alignment horizontal="center" wrapText="1"/>
      <protection locked="0"/>
    </xf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67" fontId="1" fillId="0" borderId="0" applyFill="0" applyBorder="0" applyAlignment="0"/>
    <xf numFmtId="166" fontId="1" fillId="0" borderId="0" applyFill="0" applyBorder="0" applyAlignment="0"/>
    <xf numFmtId="167" fontId="1" fillId="0" borderId="0" applyFill="0" applyBorder="0" applyAlignment="0"/>
    <xf numFmtId="170" fontId="1" fillId="0" borderId="0" applyFill="0" applyBorder="0" applyAlignment="0"/>
    <xf numFmtId="166" fontId="1" fillId="0" borderId="0" applyFill="0" applyBorder="0" applyAlignment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27" fillId="0" borderId="11">
      <alignment horizontal="center"/>
    </xf>
    <xf numFmtId="3" fontId="14" fillId="0" borderId="0" applyFont="0" applyFill="0" applyBorder="0" applyAlignment="0" applyProtection="0"/>
    <xf numFmtId="0" fontId="14" fillId="6" borderId="0" applyNumberFormat="0" applyFont="0" applyBorder="0" applyAlignment="0" applyProtection="0"/>
    <xf numFmtId="172" fontId="1" fillId="0" borderId="0">
      <alignment horizontal="center"/>
    </xf>
    <xf numFmtId="0" fontId="23" fillId="0" borderId="0"/>
    <xf numFmtId="49" fontId="15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0" xfId="0" applyFill="1" applyBorder="1" applyProtection="1"/>
    <xf numFmtId="0" fontId="2" fillId="2" borderId="0" xfId="0" quotePrefix="1" applyFont="1" applyFill="1" applyBorder="1" applyAlignment="1" applyProtection="1">
      <alignment horizontal="right"/>
    </xf>
    <xf numFmtId="1" fontId="3" fillId="2" borderId="0" xfId="0" applyNumberFormat="1" applyFont="1" applyFill="1" applyBorder="1" applyAlignment="1" applyProtection="1">
      <alignment horizontal="right"/>
      <protection locked="0"/>
    </xf>
    <xf numFmtId="0" fontId="0" fillId="2" borderId="5" xfId="0" applyFill="1" applyBorder="1" applyProtection="1"/>
    <xf numFmtId="0" fontId="0" fillId="2" borderId="0" xfId="0" applyFill="1" applyProtection="1"/>
    <xf numFmtId="0" fontId="0" fillId="2" borderId="9" xfId="0" applyFill="1" applyBorder="1" applyProtection="1"/>
    <xf numFmtId="0" fontId="6" fillId="2" borderId="9" xfId="0" applyFont="1" applyFill="1" applyBorder="1" applyProtection="1"/>
    <xf numFmtId="0" fontId="0" fillId="2" borderId="10" xfId="0" applyFill="1" applyBorder="1" applyProtection="1"/>
    <xf numFmtId="0" fontId="2" fillId="2" borderId="11" xfId="0" applyFont="1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0" fontId="0" fillId="2" borderId="0" xfId="0" applyFill="1" applyBorder="1" applyAlignment="1" applyProtection="1">
      <alignment horizontal="right"/>
    </xf>
    <xf numFmtId="14" fontId="0" fillId="2" borderId="18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left"/>
    </xf>
    <xf numFmtId="0" fontId="2" fillId="2" borderId="20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left"/>
    </xf>
    <xf numFmtId="0" fontId="2" fillId="2" borderId="22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Continuous"/>
    </xf>
    <xf numFmtId="14" fontId="0" fillId="2" borderId="23" xfId="0" applyNumberFormat="1" applyFill="1" applyBorder="1" applyAlignment="1" applyProtection="1">
      <alignment horizontal="left"/>
      <protection locked="0"/>
    </xf>
    <xf numFmtId="49" fontId="0" fillId="2" borderId="24" xfId="0" applyNumberFormat="1" applyFont="1" applyFill="1" applyBorder="1" applyAlignment="1" applyProtection="1">
      <alignment horizontal="left"/>
      <protection locked="0"/>
    </xf>
    <xf numFmtId="49" fontId="0" fillId="2" borderId="25" xfId="0" applyNumberFormat="1" applyFill="1" applyBorder="1" applyAlignment="1" applyProtection="1">
      <alignment horizontal="left"/>
      <protection locked="0"/>
    </xf>
    <xf numFmtId="44" fontId="1" fillId="2" borderId="23" xfId="1" applyFill="1" applyBorder="1" applyAlignment="1" applyProtection="1">
      <protection locked="0"/>
    </xf>
    <xf numFmtId="44" fontId="1" fillId="3" borderId="26" xfId="1" applyFont="1" applyFill="1" applyBorder="1" applyAlignment="1" applyProtection="1"/>
    <xf numFmtId="49" fontId="0" fillId="2" borderId="27" xfId="0" applyNumberFormat="1" applyFont="1" applyFill="1" applyBorder="1" applyAlignment="1" applyProtection="1">
      <alignment horizontal="left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4" fontId="1" fillId="3" borderId="23" xfId="1" applyFont="1" applyFill="1" applyBorder="1" applyAlignment="1" applyProtection="1"/>
    <xf numFmtId="49" fontId="0" fillId="2" borderId="27" xfId="0" applyNumberFormat="1" applyFill="1" applyBorder="1" applyAlignment="1" applyProtection="1">
      <alignment horizontal="left"/>
      <protection locked="0"/>
    </xf>
    <xf numFmtId="49" fontId="1" fillId="2" borderId="16" xfId="0" applyNumberFormat="1" applyFont="1" applyFill="1" applyBorder="1" applyAlignment="1" applyProtection="1">
      <alignment horizontal="left"/>
      <protection locked="0"/>
    </xf>
    <xf numFmtId="14" fontId="0" fillId="2" borderId="28" xfId="0" applyNumberFormat="1" applyFill="1" applyBorder="1" applyAlignment="1" applyProtection="1">
      <alignment horizontal="left"/>
      <protection locked="0"/>
    </xf>
    <xf numFmtId="49" fontId="0" fillId="2" borderId="29" xfId="0" applyNumberFormat="1" applyFill="1" applyBorder="1" applyAlignment="1" applyProtection="1">
      <alignment horizontal="left"/>
      <protection locked="0"/>
    </xf>
    <xf numFmtId="49" fontId="0" fillId="2" borderId="30" xfId="0" applyNumberFormat="1" applyFill="1" applyBorder="1" applyAlignment="1" applyProtection="1">
      <alignment horizontal="left"/>
      <protection locked="0"/>
    </xf>
    <xf numFmtId="14" fontId="0" fillId="2" borderId="0" xfId="0" applyNumberFormat="1" applyFill="1" applyBorder="1" applyAlignment="1" applyProtection="1">
      <alignment horizontal="left"/>
    </xf>
    <xf numFmtId="49" fontId="0" fillId="2" borderId="0" xfId="0" applyNumberFormat="1" applyFill="1" applyBorder="1" applyAlignment="1" applyProtection="1">
      <alignment horizontal="left"/>
    </xf>
    <xf numFmtId="44" fontId="1" fillId="3" borderId="20" xfId="1" applyFont="1" applyFill="1" applyBorder="1" applyAlignment="1" applyProtection="1"/>
    <xf numFmtId="44" fontId="7" fillId="4" borderId="20" xfId="1" applyFont="1" applyFill="1" applyBorder="1" applyAlignment="1" applyProtection="1"/>
    <xf numFmtId="0" fontId="1" fillId="2" borderId="0" xfId="0" quotePrefix="1" applyFont="1" applyFill="1" applyBorder="1" applyAlignment="1" applyProtection="1">
      <alignment horizontal="right"/>
    </xf>
    <xf numFmtId="0" fontId="2" fillId="2" borderId="0" xfId="0" applyFont="1" applyFill="1" applyBorder="1" applyProtection="1"/>
    <xf numFmtId="44" fontId="1" fillId="3" borderId="31" xfId="1" applyFont="1" applyFill="1" applyBorder="1" applyAlignment="1" applyProtection="1"/>
    <xf numFmtId="165" fontId="0" fillId="2" borderId="0" xfId="0" applyNumberFormat="1" applyFill="1" applyBorder="1" applyProtection="1"/>
    <xf numFmtId="0" fontId="0" fillId="2" borderId="32" xfId="0" applyFill="1" applyBorder="1" applyProtection="1"/>
    <xf numFmtId="0" fontId="0" fillId="2" borderId="33" xfId="0" applyFill="1" applyBorder="1" applyProtection="1"/>
    <xf numFmtId="0" fontId="0" fillId="2" borderId="34" xfId="0" applyFill="1" applyBorder="1" applyProtection="1"/>
    <xf numFmtId="0" fontId="0" fillId="0" borderId="0" xfId="80" applyFont="1"/>
    <xf numFmtId="0" fontId="0" fillId="2" borderId="0" xfId="0" applyFont="1" applyFill="1" applyBorder="1" applyAlignment="1" applyProtection="1">
      <alignment vertical="center" wrapText="1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left" vertical="center"/>
      <protection locked="0"/>
    </xf>
    <xf numFmtId="49" fontId="0" fillId="2" borderId="19" xfId="0" applyNumberFormat="1" applyFill="1" applyBorder="1" applyAlignment="1" applyProtection="1">
      <protection locked="0"/>
    </xf>
    <xf numFmtId="0" fontId="0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center"/>
    </xf>
    <xf numFmtId="0" fontId="0" fillId="0" borderId="8" xfId="0" applyBorder="1" applyProtection="1"/>
    <xf numFmtId="49" fontId="0" fillId="2" borderId="17" xfId="0" applyNumberFormat="1" applyFill="1" applyBorder="1" applyAlignment="1" applyProtection="1"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0" xfId="0" applyFont="1" applyFill="1" applyBorder="1" applyProtection="1"/>
    <xf numFmtId="0" fontId="8" fillId="0" borderId="0" xfId="2" applyFont="1" applyBorder="1" applyAlignment="1" applyProtection="1"/>
  </cellXfs>
  <cellStyles count="81">
    <cellStyle name="args.style" xfId="3"/>
    <cellStyle name="Calc Units (2)" xfId="4"/>
    <cellStyle name="category" xfId="5"/>
    <cellStyle name="Comma [00]" xfId="6"/>
    <cellStyle name="Comma 2" xfId="7"/>
    <cellStyle name="Comma 3" xfId="8"/>
    <cellStyle name="Comma 4" xfId="9"/>
    <cellStyle name="Comma 4 2" xfId="10"/>
    <cellStyle name="Comma 5" xfId="11"/>
    <cellStyle name="Currency" xfId="1" builtinId="4"/>
    <cellStyle name="Currency $" xfId="13"/>
    <cellStyle name="Currency [00]" xfId="12"/>
    <cellStyle name="Currency 2" xfId="14"/>
    <cellStyle name="Currency 2 2" xfId="15"/>
    <cellStyle name="Currency 3" xfId="16"/>
    <cellStyle name="custom" xfId="17"/>
    <cellStyle name="Date" xfId="18"/>
    <cellStyle name="Date Short" xfId="19"/>
    <cellStyle name="Dezimal [0]_!!!GO" xfId="20"/>
    <cellStyle name="Dezimal_!!!GO" xfId="21"/>
    <cellStyle name="Enter Currency (0)" xfId="22"/>
    <cellStyle name="Enter Currency (2)" xfId="23"/>
    <cellStyle name="Enter Units (0)" xfId="24"/>
    <cellStyle name="Enter Units (1)" xfId="25"/>
    <cellStyle name="Enter Units (2)" xfId="26"/>
    <cellStyle name="Grey" xfId="27"/>
    <cellStyle name="HEADER" xfId="28"/>
    <cellStyle name="Header1" xfId="29"/>
    <cellStyle name="Header2" xfId="30"/>
    <cellStyle name="Hyperlink" xfId="2" builtinId="8"/>
    <cellStyle name="Hyperlink 2" xfId="31"/>
    <cellStyle name="Hyperlink 2 2" xfId="32"/>
    <cellStyle name="Hyperlink 2 2 2" xfId="33"/>
    <cellStyle name="Hyperlink 3" xfId="34"/>
    <cellStyle name="Input [yellow]" xfId="35"/>
    <cellStyle name="Link Currency (0)" xfId="36"/>
    <cellStyle name="Link Currency (2)" xfId="37"/>
    <cellStyle name="Link Units (0)" xfId="38"/>
    <cellStyle name="Link Units (1)" xfId="39"/>
    <cellStyle name="Link Units (2)" xfId="40"/>
    <cellStyle name="Milliers [0]_!!!GO" xfId="41"/>
    <cellStyle name="Milliers_!!!GO" xfId="42"/>
    <cellStyle name="Model" xfId="43"/>
    <cellStyle name="Monétaire [0]_!!!GO" xfId="44"/>
    <cellStyle name="Monétaire_!!!GO" xfId="45"/>
    <cellStyle name="Normal" xfId="0" builtinId="0"/>
    <cellStyle name="Normal - Style1" xfId="46"/>
    <cellStyle name="Normal 2" xfId="47"/>
    <cellStyle name="Normal 2 2" xfId="48"/>
    <cellStyle name="Normal 2 2 2" xfId="49"/>
    <cellStyle name="Normal 3" xfId="50"/>
    <cellStyle name="Normal 3 2" xfId="51"/>
    <cellStyle name="Normal 3 3" xfId="52"/>
    <cellStyle name="Normal 3_DRSCCA Forms 2014-01-01" xfId="53"/>
    <cellStyle name="Normal 4" xfId="54"/>
    <cellStyle name="Normal 5" xfId="55"/>
    <cellStyle name="Normal_GNU Rally Entries" xfId="80"/>
    <cellStyle name="Œ…‹æØ‚è [0.00]_!!!GO" xfId="56"/>
    <cellStyle name="Œ…‹æØ‚è_!!!GO" xfId="57"/>
    <cellStyle name="per.style" xfId="58"/>
    <cellStyle name="Percent [0]" xfId="59"/>
    <cellStyle name="Percent [00]" xfId="60"/>
    <cellStyle name="Percent [2]" xfId="61"/>
    <cellStyle name="PrePop Currency (0)" xfId="62"/>
    <cellStyle name="PrePop Currency (2)" xfId="63"/>
    <cellStyle name="PrePop Units (0)" xfId="64"/>
    <cellStyle name="PrePop Units (1)" xfId="65"/>
    <cellStyle name="PrePop Units (2)" xfId="66"/>
    <cellStyle name="PSChar" xfId="67"/>
    <cellStyle name="PSDate" xfId="68"/>
    <cellStyle name="PSDec" xfId="69"/>
    <cellStyle name="PSHeading" xfId="70"/>
    <cellStyle name="PSInt" xfId="71"/>
    <cellStyle name="PSSpacer" xfId="72"/>
    <cellStyle name="STANDARD" xfId="73"/>
    <cellStyle name="subhead" xfId="74"/>
    <cellStyle name="Text Indent A" xfId="75"/>
    <cellStyle name="Text Indent B" xfId="76"/>
    <cellStyle name="Text Indent C" xfId="77"/>
    <cellStyle name="Währung [0]_!!!GO" xfId="78"/>
    <cellStyle name="Währung_!!!GO" xfId="79"/>
  </cellStyles>
  <dxfs count="5">
    <dxf>
      <border>
        <bottom style="hair">
          <color indexed="64"/>
        </bottom>
      </border>
    </dxf>
    <dxf>
      <border>
        <right style="hair">
          <color indexed="64"/>
        </right>
      </border>
    </dxf>
    <dxf>
      <border>
        <right style="hair">
          <color indexed="64"/>
        </right>
        <bottom style="hair">
          <color indexed="64"/>
        </bottom>
      </border>
    </dxf>
    <dxf>
      <border>
        <left/>
        <right style="hair">
          <color indexed="64"/>
        </right>
        <top style="hair">
          <color indexed="64"/>
        </top>
      </border>
    </dxf>
    <dxf>
      <border>
        <left/>
        <top style="hair">
          <color indexed="64"/>
        </top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63500</xdr:colOff>
      <xdr:row>2</xdr:row>
      <xdr:rowOff>25400</xdr:rowOff>
    </xdr:from>
    <xdr:to>
      <xdr:col>10</xdr:col>
      <xdr:colOff>3175</xdr:colOff>
      <xdr:row>4</xdr:row>
      <xdr:rowOff>139700</xdr:rowOff>
    </xdr:to>
    <xdr:pic>
      <xdr:nvPicPr>
        <xdr:cNvPr id="2" name="Picture 2" descr="Detroit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355600"/>
          <a:ext cx="7493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2</xdr:row>
      <xdr:rowOff>25400</xdr:rowOff>
    </xdr:from>
    <xdr:to>
      <xdr:col>9</xdr:col>
      <xdr:colOff>0</xdr:colOff>
      <xdr:row>4</xdr:row>
      <xdr:rowOff>139700</xdr:rowOff>
    </xdr:to>
    <xdr:pic>
      <xdr:nvPicPr>
        <xdr:cNvPr id="3" name="Picture 3" descr="sccalogo3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21300" y="355600"/>
          <a:ext cx="14986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easurer@drscca.org" TargetMode="External"/><Relationship Id="rId1" Type="http://schemas.openxmlformats.org/officeDocument/2006/relationships/hyperlink" Target="mailto:treasurer@drscca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N50"/>
  <sheetViews>
    <sheetView tabSelected="1" showRuler="0" workbookViewId="0">
      <selection activeCell="F40" sqref="F40:H40"/>
    </sheetView>
  </sheetViews>
  <sheetFormatPr defaultColWidth="8.85546875" defaultRowHeight="12.75"/>
  <cols>
    <col min="1" max="1" width="4" customWidth="1"/>
    <col min="2" max="2" width="4.42578125" customWidth="1"/>
    <col min="3" max="3" width="10.42578125" customWidth="1"/>
    <col min="5" max="5" width="17.7109375" customWidth="1"/>
    <col min="6" max="12" width="11.140625" customWidth="1"/>
    <col min="13" max="13" width="14.85546875" customWidth="1"/>
    <col min="14" max="14" width="4.425781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3.5" thickBot="1">
      <c r="A2" s="4" t="s">
        <v>0</v>
      </c>
      <c r="B2" s="5"/>
      <c r="C2" s="5"/>
      <c r="D2" s="5" t="s">
        <v>1</v>
      </c>
      <c r="E2" s="5"/>
      <c r="F2" s="5"/>
      <c r="G2" s="5"/>
      <c r="H2" s="5"/>
      <c r="I2" s="5"/>
      <c r="J2" s="5"/>
      <c r="K2" s="5"/>
      <c r="L2" s="6"/>
      <c r="M2" s="7"/>
      <c r="N2" s="8"/>
    </row>
    <row r="3" spans="1:1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1:14" ht="13.5" thickBot="1">
      <c r="A4" s="4"/>
      <c r="B4" s="5"/>
      <c r="C4" s="59" t="s">
        <v>2</v>
      </c>
      <c r="D4" s="59"/>
      <c r="E4" s="59"/>
      <c r="F4" s="59"/>
      <c r="G4" s="59"/>
      <c r="H4" s="5"/>
      <c r="I4" s="5"/>
      <c r="J4" s="9"/>
      <c r="K4" s="9"/>
      <c r="L4" s="9"/>
      <c r="M4" s="9"/>
      <c r="N4" s="8"/>
    </row>
    <row r="5" spans="1:14" ht="24.75" thickTop="1" thickBot="1">
      <c r="A5" s="4"/>
      <c r="B5" s="5"/>
      <c r="C5" s="60"/>
      <c r="D5" s="60"/>
      <c r="E5" s="60"/>
      <c r="F5" s="60"/>
      <c r="G5" s="60"/>
      <c r="H5" s="5"/>
      <c r="I5" s="5"/>
      <c r="J5" s="9"/>
      <c r="K5" s="61" t="s">
        <v>3</v>
      </c>
      <c r="L5" s="62"/>
      <c r="M5" s="62"/>
      <c r="N5" s="8"/>
    </row>
    <row r="6" spans="1:14" ht="19.5" thickTop="1">
      <c r="A6" s="4"/>
      <c r="B6" s="5"/>
      <c r="C6" s="10"/>
      <c r="D6" s="10"/>
      <c r="E6" s="10"/>
      <c r="F6" s="10"/>
      <c r="G6" s="11"/>
      <c r="H6" s="10"/>
      <c r="I6" s="10"/>
      <c r="J6" s="10"/>
      <c r="K6" s="12"/>
      <c r="L6" s="12"/>
      <c r="M6" s="12"/>
      <c r="N6" s="8"/>
    </row>
    <row r="7" spans="1:14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8"/>
    </row>
    <row r="8" spans="1:14" ht="13.5" thickBo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4" ht="13.5" thickBot="1">
      <c r="A9" s="4"/>
      <c r="B9" s="5"/>
      <c r="C9" s="13"/>
      <c r="D9" s="14"/>
      <c r="E9" s="15"/>
      <c r="F9" s="15"/>
      <c r="G9" s="15"/>
      <c r="H9" s="15"/>
      <c r="I9" s="15"/>
      <c r="J9" s="16"/>
      <c r="K9" s="5"/>
      <c r="L9" s="13" t="s">
        <v>4</v>
      </c>
      <c r="M9" s="17"/>
      <c r="N9" s="8"/>
    </row>
    <row r="10" spans="1:14">
      <c r="A10" s="4"/>
      <c r="B10" s="5"/>
      <c r="C10" s="5"/>
      <c r="D10" s="5"/>
      <c r="E10" s="5"/>
      <c r="F10" s="5"/>
      <c r="G10" s="5"/>
      <c r="H10" s="5"/>
      <c r="I10" s="5"/>
      <c r="J10" s="18"/>
      <c r="K10" s="5"/>
      <c r="L10" s="5"/>
      <c r="M10" s="18"/>
      <c r="N10" s="8"/>
    </row>
    <row r="11" spans="1:14">
      <c r="A11" s="4"/>
      <c r="B11" s="5"/>
      <c r="C11" s="5" t="s">
        <v>5</v>
      </c>
      <c r="D11" s="63"/>
      <c r="E11" s="63"/>
      <c r="F11" s="19" t="s">
        <v>6</v>
      </c>
      <c r="G11" s="64"/>
      <c r="H11" s="65"/>
      <c r="I11" s="65"/>
      <c r="J11" s="18"/>
      <c r="K11" s="5"/>
      <c r="L11" s="19" t="s">
        <v>7</v>
      </c>
      <c r="M11" s="20">
        <f>MIN(C16:C36)</f>
        <v>0</v>
      </c>
      <c r="N11" s="8"/>
    </row>
    <row r="12" spans="1:14">
      <c r="A12" s="4"/>
      <c r="B12" s="5"/>
      <c r="C12" s="5" t="s">
        <v>8</v>
      </c>
      <c r="D12" s="66"/>
      <c r="E12" s="66"/>
      <c r="F12" s="19" t="s">
        <v>9</v>
      </c>
      <c r="G12" s="67"/>
      <c r="H12" s="68"/>
      <c r="I12" s="68"/>
      <c r="J12" s="18"/>
      <c r="K12" s="5"/>
      <c r="L12" s="19"/>
      <c r="M12" s="21"/>
      <c r="N12" s="8"/>
    </row>
    <row r="13" spans="1:14">
      <c r="A13" s="4"/>
      <c r="B13" s="5"/>
      <c r="C13" s="5" t="s">
        <v>10</v>
      </c>
      <c r="D13" s="57"/>
      <c r="E13" s="57"/>
      <c r="F13" s="19" t="s">
        <v>11</v>
      </c>
      <c r="G13" s="57"/>
      <c r="H13" s="57"/>
      <c r="I13" s="57"/>
      <c r="J13" s="18"/>
      <c r="K13" s="5"/>
      <c r="L13" s="19" t="s">
        <v>12</v>
      </c>
      <c r="M13" s="20">
        <f>MAX(C16:C36)</f>
        <v>0</v>
      </c>
      <c r="N13" s="8"/>
    </row>
    <row r="14" spans="1:14">
      <c r="A14" s="4"/>
      <c r="B14" s="5"/>
      <c r="C14" s="5"/>
      <c r="D14" s="5"/>
      <c r="E14" s="5"/>
      <c r="F14" s="5"/>
      <c r="G14" s="5"/>
      <c r="H14" s="22"/>
      <c r="I14" s="5"/>
      <c r="J14" s="18"/>
      <c r="K14" s="5"/>
      <c r="L14" s="5"/>
      <c r="M14" s="5"/>
      <c r="N14" s="8"/>
    </row>
    <row r="15" spans="1:14">
      <c r="A15" s="4"/>
      <c r="B15" s="5"/>
      <c r="C15" s="23" t="s">
        <v>13</v>
      </c>
      <c r="D15" s="24" t="s">
        <v>14</v>
      </c>
      <c r="E15" s="25"/>
      <c r="F15" s="23" t="s">
        <v>15</v>
      </c>
      <c r="G15" s="23" t="s">
        <v>16</v>
      </c>
      <c r="H15" s="23" t="s">
        <v>17</v>
      </c>
      <c r="I15" s="23" t="s">
        <v>18</v>
      </c>
      <c r="J15" s="23" t="s">
        <v>19</v>
      </c>
      <c r="K15" s="23" t="s">
        <v>20</v>
      </c>
      <c r="L15" s="23" t="s">
        <v>21</v>
      </c>
      <c r="M15" s="26" t="s">
        <v>22</v>
      </c>
      <c r="N15" s="8"/>
    </row>
    <row r="16" spans="1:14">
      <c r="A16" s="4"/>
      <c r="B16" s="5"/>
      <c r="C16" s="27"/>
      <c r="D16" s="28"/>
      <c r="E16" s="29"/>
      <c r="F16" s="30"/>
      <c r="G16" s="30"/>
      <c r="H16" s="30"/>
      <c r="I16" s="30"/>
      <c r="J16" s="30"/>
      <c r="K16" s="30"/>
      <c r="L16" s="30"/>
      <c r="M16" s="31" t="str">
        <f t="shared" ref="M16:M36" si="0">IF(SUM(F16:L16)&gt;0, SUM(F16:L16), "")</f>
        <v/>
      </c>
      <c r="N16" s="8"/>
    </row>
    <row r="17" spans="1:14">
      <c r="A17" s="4"/>
      <c r="B17" s="5"/>
      <c r="C17" s="27"/>
      <c r="D17" s="32"/>
      <c r="E17" s="33"/>
      <c r="F17" s="30"/>
      <c r="G17" s="30"/>
      <c r="H17" s="30"/>
      <c r="I17" s="30"/>
      <c r="J17" s="30"/>
      <c r="K17" s="30"/>
      <c r="L17" s="30"/>
      <c r="M17" s="34" t="str">
        <f t="shared" si="0"/>
        <v/>
      </c>
      <c r="N17" s="8"/>
    </row>
    <row r="18" spans="1:14">
      <c r="A18" s="4"/>
      <c r="B18" s="5"/>
      <c r="C18" s="27"/>
      <c r="D18" s="32"/>
      <c r="E18" s="33"/>
      <c r="F18" s="30"/>
      <c r="G18" s="30"/>
      <c r="H18" s="30"/>
      <c r="I18" s="30"/>
      <c r="J18" s="30"/>
      <c r="K18" s="30"/>
      <c r="L18" s="30"/>
      <c r="M18" s="34" t="str">
        <f t="shared" si="0"/>
        <v/>
      </c>
      <c r="N18" s="8"/>
    </row>
    <row r="19" spans="1:14">
      <c r="A19" s="4"/>
      <c r="B19" s="5"/>
      <c r="C19" s="27"/>
      <c r="D19" s="35"/>
      <c r="E19" s="33"/>
      <c r="F19" s="30"/>
      <c r="G19" s="30"/>
      <c r="H19" s="30"/>
      <c r="I19" s="30"/>
      <c r="J19" s="30"/>
      <c r="K19" s="30"/>
      <c r="L19" s="30"/>
      <c r="M19" s="34" t="str">
        <f t="shared" si="0"/>
        <v/>
      </c>
      <c r="N19" s="8"/>
    </row>
    <row r="20" spans="1:14">
      <c r="A20" s="4"/>
      <c r="B20" s="5"/>
      <c r="C20" s="27"/>
      <c r="D20" s="32"/>
      <c r="E20" s="33"/>
      <c r="F20" s="30"/>
      <c r="G20" s="30"/>
      <c r="H20" s="30"/>
      <c r="I20" s="30"/>
      <c r="J20" s="30"/>
      <c r="K20" s="30"/>
      <c r="L20" s="30"/>
      <c r="M20" s="34" t="str">
        <f t="shared" si="0"/>
        <v/>
      </c>
      <c r="N20" s="8"/>
    </row>
    <row r="21" spans="1:14">
      <c r="A21" s="4"/>
      <c r="B21" s="5"/>
      <c r="C21" s="27"/>
      <c r="D21" s="32"/>
      <c r="E21" s="36"/>
      <c r="F21" s="30"/>
      <c r="G21" s="30"/>
      <c r="H21" s="30"/>
      <c r="I21" s="30"/>
      <c r="J21" s="30"/>
      <c r="K21" s="30"/>
      <c r="L21" s="30"/>
      <c r="M21" s="34" t="str">
        <f t="shared" si="0"/>
        <v/>
      </c>
      <c r="N21" s="8"/>
    </row>
    <row r="22" spans="1:14">
      <c r="A22" s="4"/>
      <c r="B22" s="5"/>
      <c r="C22" s="27"/>
      <c r="D22" s="35"/>
      <c r="E22" s="33"/>
      <c r="F22" s="30"/>
      <c r="G22" s="30"/>
      <c r="H22" s="30"/>
      <c r="I22" s="30"/>
      <c r="J22" s="30"/>
      <c r="K22" s="30"/>
      <c r="L22" s="30"/>
      <c r="M22" s="34" t="str">
        <f t="shared" si="0"/>
        <v/>
      </c>
      <c r="N22" s="8"/>
    </row>
    <row r="23" spans="1:14">
      <c r="A23" s="4"/>
      <c r="B23" s="5"/>
      <c r="C23" s="27"/>
      <c r="D23" s="35"/>
      <c r="E23" s="33"/>
      <c r="F23" s="30"/>
      <c r="G23" s="30"/>
      <c r="H23" s="30"/>
      <c r="I23" s="30"/>
      <c r="J23" s="30"/>
      <c r="K23" s="30"/>
      <c r="L23" s="30"/>
      <c r="M23" s="34" t="str">
        <f t="shared" si="0"/>
        <v/>
      </c>
      <c r="N23" s="8"/>
    </row>
    <row r="24" spans="1:14">
      <c r="A24" s="4"/>
      <c r="B24" s="5"/>
      <c r="C24" s="27"/>
      <c r="D24" s="35"/>
      <c r="E24" s="33"/>
      <c r="F24" s="30"/>
      <c r="G24" s="30"/>
      <c r="H24" s="30"/>
      <c r="I24" s="30"/>
      <c r="J24" s="30"/>
      <c r="K24" s="30"/>
      <c r="L24" s="30"/>
      <c r="M24" s="34" t="str">
        <f t="shared" si="0"/>
        <v/>
      </c>
      <c r="N24" s="8"/>
    </row>
    <row r="25" spans="1:14">
      <c r="A25" s="4"/>
      <c r="B25" s="5"/>
      <c r="C25" s="27"/>
      <c r="D25" s="35"/>
      <c r="E25" s="33"/>
      <c r="F25" s="30"/>
      <c r="G25" s="30"/>
      <c r="H25" s="30"/>
      <c r="I25" s="30"/>
      <c r="J25" s="30"/>
      <c r="K25" s="30"/>
      <c r="L25" s="30"/>
      <c r="M25" s="34" t="str">
        <f t="shared" si="0"/>
        <v/>
      </c>
      <c r="N25" s="8"/>
    </row>
    <row r="26" spans="1:14">
      <c r="A26" s="4"/>
      <c r="B26" s="5"/>
      <c r="C26" s="27"/>
      <c r="D26" s="35"/>
      <c r="E26" s="33"/>
      <c r="F26" s="30"/>
      <c r="G26" s="30"/>
      <c r="H26" s="30"/>
      <c r="I26" s="30"/>
      <c r="J26" s="30"/>
      <c r="K26" s="30"/>
      <c r="L26" s="30"/>
      <c r="M26" s="34" t="str">
        <f t="shared" si="0"/>
        <v/>
      </c>
      <c r="N26" s="8"/>
    </row>
    <row r="27" spans="1:14">
      <c r="A27" s="4"/>
      <c r="B27" s="5"/>
      <c r="C27" s="27"/>
      <c r="D27" s="35"/>
      <c r="E27" s="33"/>
      <c r="F27" s="30"/>
      <c r="G27" s="30"/>
      <c r="H27" s="30"/>
      <c r="I27" s="30"/>
      <c r="J27" s="30"/>
      <c r="K27" s="30"/>
      <c r="L27" s="30"/>
      <c r="M27" s="34" t="str">
        <f t="shared" si="0"/>
        <v/>
      </c>
      <c r="N27" s="8"/>
    </row>
    <row r="28" spans="1:14">
      <c r="A28" s="4"/>
      <c r="B28" s="5"/>
      <c r="C28" s="27"/>
      <c r="D28" s="35"/>
      <c r="E28" s="33"/>
      <c r="F28" s="30"/>
      <c r="G28" s="30"/>
      <c r="H28" s="30"/>
      <c r="I28" s="30"/>
      <c r="J28" s="30"/>
      <c r="K28" s="30"/>
      <c r="L28" s="30"/>
      <c r="M28" s="34" t="str">
        <f t="shared" si="0"/>
        <v/>
      </c>
      <c r="N28" s="8"/>
    </row>
    <row r="29" spans="1:14">
      <c r="A29" s="4"/>
      <c r="B29" s="5"/>
      <c r="C29" s="27"/>
      <c r="D29" s="35"/>
      <c r="E29" s="33"/>
      <c r="F29" s="30"/>
      <c r="G29" s="30"/>
      <c r="H29" s="30"/>
      <c r="I29" s="30"/>
      <c r="J29" s="30"/>
      <c r="K29" s="30"/>
      <c r="L29" s="30"/>
      <c r="M29" s="34" t="str">
        <f t="shared" si="0"/>
        <v/>
      </c>
      <c r="N29" s="8"/>
    </row>
    <row r="30" spans="1:14">
      <c r="A30" s="4"/>
      <c r="B30" s="5"/>
      <c r="C30" s="27"/>
      <c r="D30" s="35"/>
      <c r="E30" s="33"/>
      <c r="F30" s="30"/>
      <c r="G30" s="30"/>
      <c r="H30" s="30"/>
      <c r="I30" s="30"/>
      <c r="J30" s="30"/>
      <c r="K30" s="30"/>
      <c r="L30" s="30"/>
      <c r="M30" s="34" t="str">
        <f t="shared" si="0"/>
        <v/>
      </c>
      <c r="N30" s="8"/>
    </row>
    <row r="31" spans="1:14">
      <c r="A31" s="4"/>
      <c r="B31" s="5"/>
      <c r="C31" s="27"/>
      <c r="D31" s="35"/>
      <c r="E31" s="33"/>
      <c r="F31" s="30"/>
      <c r="G31" s="30"/>
      <c r="H31" s="30"/>
      <c r="I31" s="30"/>
      <c r="J31" s="30"/>
      <c r="K31" s="30"/>
      <c r="L31" s="30"/>
      <c r="M31" s="34" t="str">
        <f t="shared" si="0"/>
        <v/>
      </c>
      <c r="N31" s="8"/>
    </row>
    <row r="32" spans="1:14">
      <c r="A32" s="4"/>
      <c r="B32" s="5"/>
      <c r="C32" s="27"/>
      <c r="D32" s="35"/>
      <c r="E32" s="33"/>
      <c r="F32" s="30"/>
      <c r="G32" s="30"/>
      <c r="H32" s="30"/>
      <c r="I32" s="30"/>
      <c r="J32" s="30"/>
      <c r="K32" s="30"/>
      <c r="L32" s="30"/>
      <c r="M32" s="34" t="str">
        <f t="shared" si="0"/>
        <v/>
      </c>
      <c r="N32" s="8"/>
    </row>
    <row r="33" spans="1:14">
      <c r="A33" s="4"/>
      <c r="B33" s="5"/>
      <c r="C33" s="27"/>
      <c r="D33" s="35"/>
      <c r="E33" s="33"/>
      <c r="F33" s="30"/>
      <c r="G33" s="30"/>
      <c r="H33" s="30"/>
      <c r="I33" s="30"/>
      <c r="J33" s="30"/>
      <c r="K33" s="30"/>
      <c r="L33" s="30"/>
      <c r="M33" s="34" t="str">
        <f t="shared" si="0"/>
        <v/>
      </c>
      <c r="N33" s="8"/>
    </row>
    <row r="34" spans="1:14">
      <c r="A34" s="4"/>
      <c r="B34" s="5"/>
      <c r="C34" s="27"/>
      <c r="D34" s="35"/>
      <c r="E34" s="33"/>
      <c r="F34" s="30"/>
      <c r="G34" s="30"/>
      <c r="H34" s="30"/>
      <c r="I34" s="30"/>
      <c r="J34" s="30"/>
      <c r="K34" s="30"/>
      <c r="L34" s="30"/>
      <c r="M34" s="34" t="str">
        <f t="shared" si="0"/>
        <v/>
      </c>
      <c r="N34" s="8"/>
    </row>
    <row r="35" spans="1:14">
      <c r="A35" s="4"/>
      <c r="B35" s="5"/>
      <c r="C35" s="27"/>
      <c r="D35" s="35"/>
      <c r="E35" s="33"/>
      <c r="F35" s="30"/>
      <c r="G35" s="30"/>
      <c r="H35" s="30"/>
      <c r="I35" s="30"/>
      <c r="J35" s="30"/>
      <c r="K35" s="30"/>
      <c r="L35" s="30"/>
      <c r="M35" s="34" t="str">
        <f t="shared" si="0"/>
        <v/>
      </c>
      <c r="N35" s="8"/>
    </row>
    <row r="36" spans="1:14">
      <c r="A36" s="4"/>
      <c r="B36" s="5"/>
      <c r="C36" s="37"/>
      <c r="D36" s="38"/>
      <c r="E36" s="39"/>
      <c r="F36" s="30"/>
      <c r="G36" s="30"/>
      <c r="H36" s="30"/>
      <c r="I36" s="30"/>
      <c r="J36" s="30"/>
      <c r="K36" s="30"/>
      <c r="L36" s="30"/>
      <c r="M36" s="34" t="str">
        <f t="shared" si="0"/>
        <v/>
      </c>
      <c r="N36" s="8"/>
    </row>
    <row r="37" spans="1:14">
      <c r="A37" s="4"/>
      <c r="B37" s="5"/>
      <c r="C37" s="40"/>
      <c r="D37" s="41"/>
      <c r="E37" s="41"/>
      <c r="F37" s="42" t="str">
        <f t="shared" ref="F37:L37" si="1">IF(SUM(F16:F36)&gt;0,SUM(F16:F36),"")</f>
        <v/>
      </c>
      <c r="G37" s="42" t="str">
        <f t="shared" si="1"/>
        <v/>
      </c>
      <c r="H37" s="42" t="str">
        <f t="shared" si="1"/>
        <v/>
      </c>
      <c r="I37" s="42" t="str">
        <f t="shared" si="1"/>
        <v/>
      </c>
      <c r="J37" s="42" t="str">
        <f t="shared" si="1"/>
        <v/>
      </c>
      <c r="K37" s="42" t="str">
        <f t="shared" si="1"/>
        <v/>
      </c>
      <c r="L37" s="42" t="str">
        <f t="shared" si="1"/>
        <v/>
      </c>
      <c r="M37" s="43"/>
      <c r="N37" s="8"/>
    </row>
    <row r="38" spans="1:14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44" t="s">
        <v>23</v>
      </c>
      <c r="M38" s="31" t="str">
        <f>IF(SUM(M16:M36)&gt;0, SUM(M16:M36), "")</f>
        <v/>
      </c>
      <c r="N38" s="8"/>
    </row>
    <row r="39" spans="1:14">
      <c r="A39" s="4"/>
      <c r="B39" s="5"/>
      <c r="C39" s="45" t="s">
        <v>24</v>
      </c>
      <c r="D39" s="69"/>
      <c r="E39" s="45"/>
      <c r="F39" s="45" t="s">
        <v>25</v>
      </c>
      <c r="G39" s="5"/>
      <c r="H39" s="45"/>
      <c r="I39" s="5"/>
      <c r="J39" s="5"/>
      <c r="K39" s="5"/>
      <c r="L39" s="44" t="s">
        <v>26</v>
      </c>
      <c r="M39" s="30"/>
      <c r="N39" s="8"/>
    </row>
    <row r="40" spans="1:14" ht="12.75" customHeight="1">
      <c r="A40" s="4"/>
      <c r="B40" s="5"/>
      <c r="C40" s="58" t="s">
        <v>27</v>
      </c>
      <c r="D40" s="58"/>
      <c r="E40" s="58"/>
      <c r="F40" s="58" t="s">
        <v>28</v>
      </c>
      <c r="G40" s="58"/>
      <c r="H40" s="58"/>
      <c r="I40" s="5"/>
      <c r="J40" s="5"/>
      <c r="K40" s="5"/>
      <c r="L40" s="6" t="s">
        <v>29</v>
      </c>
      <c r="M40" s="46" t="str">
        <f>IF(AND(M38="",M39&lt;&gt;""),0-M39,IF(M38&lt;&gt;"", M38-M39, ""))</f>
        <v/>
      </c>
      <c r="N40" s="8"/>
    </row>
    <row r="41" spans="1:14" ht="12" customHeight="1">
      <c r="A41" s="4"/>
      <c r="B41" s="5"/>
      <c r="C41" s="58" t="s">
        <v>32</v>
      </c>
      <c r="D41" s="58"/>
      <c r="E41" s="58"/>
      <c r="F41" s="58" t="s">
        <v>36</v>
      </c>
      <c r="G41" s="58"/>
      <c r="H41" s="58"/>
      <c r="I41" s="5"/>
      <c r="J41" s="47"/>
      <c r="K41" s="5"/>
      <c r="L41" s="5"/>
      <c r="M41" s="5"/>
      <c r="N41" s="8"/>
    </row>
    <row r="42" spans="1:14" ht="12" customHeight="1">
      <c r="A42" s="4"/>
      <c r="B42" s="5"/>
      <c r="C42" s="51" t="s">
        <v>33</v>
      </c>
      <c r="D42" s="51"/>
      <c r="E42" s="51"/>
      <c r="F42" s="51" t="s">
        <v>37</v>
      </c>
      <c r="G42" s="52"/>
      <c r="H42" s="52"/>
      <c r="I42" s="5"/>
      <c r="J42" s="5"/>
      <c r="K42" s="5"/>
      <c r="L42" s="5"/>
      <c r="M42" s="5"/>
      <c r="N42" s="8"/>
    </row>
    <row r="43" spans="1:14" ht="12.75" customHeight="1">
      <c r="A43" s="4"/>
      <c r="B43" s="5"/>
      <c r="C43" s="51" t="s">
        <v>34</v>
      </c>
      <c r="D43" s="51"/>
      <c r="E43" s="51"/>
      <c r="F43" s="51" t="s">
        <v>38</v>
      </c>
      <c r="G43" s="53"/>
      <c r="H43" s="53"/>
      <c r="I43" s="5"/>
      <c r="J43" s="5"/>
      <c r="K43" s="5"/>
      <c r="L43" s="5"/>
      <c r="M43" s="5"/>
      <c r="N43" s="8"/>
    </row>
    <row r="44" spans="1:14" ht="12.75" customHeight="1">
      <c r="A44" s="4"/>
      <c r="B44" s="5"/>
      <c r="C44" s="70" t="s">
        <v>31</v>
      </c>
      <c r="D44" s="70"/>
      <c r="E44" s="70"/>
      <c r="F44" s="56" t="s">
        <v>31</v>
      </c>
      <c r="G44" s="56"/>
      <c r="H44" s="56"/>
      <c r="I44" s="5"/>
      <c r="J44" s="5"/>
      <c r="K44" s="5"/>
      <c r="L44" s="5"/>
      <c r="M44" s="5"/>
      <c r="N44" s="8"/>
    </row>
    <row r="45" spans="1:14" ht="12.95" customHeight="1" thickBot="1">
      <c r="A45" s="4"/>
      <c r="B45" s="5"/>
      <c r="C45" s="51" t="s">
        <v>35</v>
      </c>
      <c r="D45" s="51"/>
      <c r="E45" s="51"/>
      <c r="F45" s="54" t="s">
        <v>39</v>
      </c>
      <c r="G45" s="54"/>
      <c r="H45" s="54"/>
      <c r="I45" s="5"/>
      <c r="J45" s="5"/>
      <c r="K45" s="5"/>
      <c r="L45" s="5"/>
      <c r="M45" s="5"/>
      <c r="N45" s="8"/>
    </row>
    <row r="46" spans="1:14" ht="13.5" thickTop="1">
      <c r="A46" s="4"/>
      <c r="B46" s="5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8"/>
    </row>
    <row r="47" spans="1:14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</row>
    <row r="48" spans="1:14">
      <c r="A48" s="4"/>
      <c r="B48" s="5"/>
      <c r="C48" s="55" t="s">
        <v>30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8"/>
    </row>
    <row r="49" spans="1:14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8"/>
    </row>
    <row r="50" spans="1:14" ht="13.5" thickBot="1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0"/>
    </row>
  </sheetData>
  <mergeCells count="15">
    <mergeCell ref="C4:G5"/>
    <mergeCell ref="K5:M5"/>
    <mergeCell ref="D11:E11"/>
    <mergeCell ref="G11:I11"/>
    <mergeCell ref="D12:E12"/>
    <mergeCell ref="G12:I12"/>
    <mergeCell ref="F45:H45"/>
    <mergeCell ref="C48:M48"/>
    <mergeCell ref="F44:H44"/>
    <mergeCell ref="D13:E13"/>
    <mergeCell ref="G13:I13"/>
    <mergeCell ref="C40:E40"/>
    <mergeCell ref="F40:H40"/>
    <mergeCell ref="C41:E41"/>
    <mergeCell ref="F41:H41"/>
  </mergeCells>
  <conditionalFormatting sqref="I40">
    <cfRule type="expression" dxfId="4" priority="5" stopIfTrue="1">
      <formula>$I$42&lt;&gt;""</formula>
    </cfRule>
  </conditionalFormatting>
  <conditionalFormatting sqref="J40">
    <cfRule type="expression" dxfId="3" priority="4" stopIfTrue="1">
      <formula>$I$42&lt;&gt;""</formula>
    </cfRule>
  </conditionalFormatting>
  <conditionalFormatting sqref="J44">
    <cfRule type="expression" dxfId="2" priority="3" stopIfTrue="1">
      <formula>$I$42&lt;&gt;""</formula>
    </cfRule>
  </conditionalFormatting>
  <conditionalFormatting sqref="J41:J43">
    <cfRule type="expression" dxfId="1" priority="2" stopIfTrue="1">
      <formula>$I$42&lt;&gt;""</formula>
    </cfRule>
  </conditionalFormatting>
  <conditionalFormatting sqref="I44">
    <cfRule type="expression" dxfId="0" priority="1" stopIfTrue="1">
      <formula>$I$42&lt;&gt;""</formula>
    </cfRule>
  </conditionalFormatting>
  <dataValidations count="7">
    <dataValidation type="decimal" allowBlank="1" showInputMessage="1" errorTitle="Advances" promptTitle="Advances" prompt="Enter any money received in advance for the period covered by this expense statement." sqref="M39">
      <formula1>0</formula1>
      <formula2>1000000000000</formula2>
    </dataValidation>
    <dataValidation allowBlank="1" showInputMessage="1" errorTitle="Approved by:" promptTitle="Approved by:" prompt="This box is to be used for miscellaneous approval data (i.e., stamps, signatures, titles of supervisors, etc.)." sqref="C40:C44 F40:F44"/>
    <dataValidation type="textLength" allowBlank="1" errorTitle="Account" error="You must enter the code for the account to which this should be charged." promptTitle="Account" sqref="D29:D36">
      <formula1>0</formula1>
      <formula2>256</formula2>
    </dataValidation>
    <dataValidation type="date" operator="greaterThan" allowBlank="1" showErrorMessage="1" errorTitle="Date" error="You must enter a date in this cell." promptTitle="Date" sqref="C16:C36">
      <formula1>1</formula1>
    </dataValidation>
    <dataValidation type="decimal" allowBlank="1" showErrorMessage="1" errorTitle="Expenses" error="You must enter a dollar amount in this cell." promptTitle="Expenses" sqref="F16:L36">
      <formula1>0</formula1>
      <formula2>1000000000000</formula2>
    </dataValidation>
    <dataValidation type="date" errorStyle="warning" allowBlank="1" showInputMessage="1" showErrorMessage="1" errorTitle="Beginning Date" error="You must enter a date in this cell." promptTitle="Beginning Date" prompt="Enter the first date of the pay period covered by this expense statement." sqref="M11">
      <formula1>33970</formula1>
      <formula2>65016</formula2>
    </dataValidation>
    <dataValidation type="date" errorStyle="warning" allowBlank="1" showInputMessage="1" showErrorMessage="1" errorTitle="Closing Date" error="You must enter a date in this cell." promptTitle="Closing Date" prompt="Enter the last date of the pay period covered by this expense statement." sqref="M13">
      <formula1>33970</formula1>
      <formula2>65016</formula2>
    </dataValidation>
  </dataValidations>
  <hyperlinks>
    <hyperlink ref="F44" r:id="rId1"/>
    <hyperlink ref="C44" r:id="rId2"/>
  </hyperlinks>
  <printOptions horizontalCentered="1" verticalCentered="1"/>
  <pageMargins left="0.2" right="0.2" top="0.25" bottom="0.25" header="0" footer="0"/>
  <pageSetup scale="85" orientation="landscape" horizontalDpi="4294967294" verticalDpi="4294967294" r:id="rId3"/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</vt:lpstr>
      <vt:lpstr>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Usher</dc:creator>
  <cp:lastModifiedBy>Steve</cp:lastModifiedBy>
  <dcterms:created xsi:type="dcterms:W3CDTF">2016-02-27T19:20:03Z</dcterms:created>
  <dcterms:modified xsi:type="dcterms:W3CDTF">2022-06-13T11:32:59Z</dcterms:modified>
</cp:coreProperties>
</file>